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20" windowWidth="12000" windowHeight="6075"/>
  </bookViews>
  <sheets>
    <sheet name="Hoja1" sheetId="1" r:id="rId1"/>
  </sheets>
  <definedNames>
    <definedName name="_xlnm.Print_Area" localSheetId="0">Hoja1!$A$3:$E$19</definedName>
  </definedNames>
  <calcPr calcId="144525"/>
</workbook>
</file>

<file path=xl/calcChain.xml><?xml version="1.0" encoding="utf-8"?>
<calcChain xmlns="http://schemas.openxmlformats.org/spreadsheetml/2006/main">
  <c r="E5" i="1" l="1"/>
  <c r="E6" i="1"/>
  <c r="E7" i="1"/>
  <c r="E8" i="1"/>
  <c r="E9" i="1"/>
  <c r="E10" i="1"/>
  <c r="E11" i="1"/>
  <c r="E12" i="1"/>
  <c r="E13" i="1"/>
  <c r="E14" i="1"/>
  <c r="E15" i="1"/>
  <c r="E16" i="1"/>
  <c r="E17" i="1"/>
  <c r="E4" i="1"/>
  <c r="E18" i="1" l="1"/>
</calcChain>
</file>

<file path=xl/sharedStrings.xml><?xml version="1.0" encoding="utf-8"?>
<sst xmlns="http://schemas.openxmlformats.org/spreadsheetml/2006/main" count="58" uniqueCount="45">
  <si>
    <t>TABLA DE DISTRIBUCIÓN DE CANTIDADES</t>
  </si>
  <si>
    <t>ESPACIO en Mts3 CANTIDADES MAXIMAS DE ALMACENAMIENTO</t>
  </si>
  <si>
    <t>CUARENTA (40) ARMAS LARGAS</t>
  </si>
  <si>
    <t>CUATROCIENTAS (400) ARMAS CORTAS</t>
  </si>
  <si>
    <t>TREINTA y CINCO MIL (35.000) MUNICIONES PARA ARMAS DE ÁNIMA LISA</t>
  </si>
  <si>
    <t>SETECIENTAS MIL (700.000) MUNICIONES PARA ARMAS DE ÁNIMA ESTRIADA (MUNICIÓN CON VAINA METÁLICA CALIBRE .22 PLG)</t>
  </si>
  <si>
    <t>CIENTO VEINTE MIL (120.000) MUNICIONES PARA ARMAS DE ÁNIMA ESTRIADA (MUNICIÓN CON VAINA METÁLICA CALIBRES DISTINTOS AL .22 PLG)</t>
  </si>
  <si>
    <t>CIEN (100) MATERIALES DE USOS ESPECIALES (CHALECO ANTIBALA)</t>
  </si>
  <si>
    <t>CIEN (100) MATERIALES DE USOS ESPECIALES (CASCO)</t>
  </si>
  <si>
    <t>DIEZ (10) MATERIALES DE USOS ESPECIALES (PLACA BALÍSTICA OPACA O TRANSPARENTE-ESCUDOS)</t>
  </si>
  <si>
    <t>CIEN MIL (100.000) CAPSULAS DE PERCUSIÓN o CEBO (FULMINANTE)</t>
  </si>
  <si>
    <t>DIEZ (10) KILOGRAMOS DE PÓLVORA SIN HUMO [equivale a VEINTE (20) CUÑETES de ½ KGR/cada uno o VEINTIDOS (22) CUÑETES DE 1 LB/cada uno]</t>
  </si>
  <si>
    <t>QUINIENTOS (500) GRAMOS DE PÓLVORA NEGRA o UN (1) CUÑETE</t>
  </si>
  <si>
    <t>QUINIENTOS (500) REPUESTOS PRINCIPALES PARA ARMAS</t>
  </si>
  <si>
    <t>QUINIENTOS (500) AGRESIVOS QUÍMICOS</t>
  </si>
  <si>
    <t>VEINTISIETE (27) BULTOS DE PIROTECNIA DE VENTA LIBRE</t>
  </si>
  <si>
    <t>NOTA: Los espacios detallados en la tabla no contemplan los espacios necesarios para la distribución de pasillos y espacios de circulación y evacuación.</t>
  </si>
  <si>
    <t>PREMISAS PARA CALCULAR LAS CANTIDADES DE MATERIALES GENÉRICOS A SOLICITAR AUTORIZACIÓN:</t>
  </si>
  <si>
    <t>Dadas las definiciones previas:</t>
  </si>
  <si>
    <t>a) Se deberá tener en cuenta la cantidad de material que: almacenará, exhibirá y poseerá en existencia en muebles armeros (sin exhibir y sin almacenar); y encuadrarlo dentro de las definiciones de materiales genéricos.</t>
  </si>
  <si>
    <t>b) Se deberá tener en cuenta el total del espacio físico destinado al SDA o SDG.</t>
  </si>
  <si>
    <t>c) La menor unidad de volumen de espacio es UN (1) METRO CÚBICO. La fracción se redondeará hacia arriba.</t>
  </si>
  <si>
    <t>d) Se destinará el volumen suficiente de la instalación que requiera las cantidades resultantes estimadas en a) calculando la relación establecida en la TABLA DE DISTRIBUCIÓN DE CANTIDADES que forma parte del presente Anexo.</t>
  </si>
  <si>
    <t>Armas Largas</t>
  </si>
  <si>
    <t>Armas Cortas</t>
  </si>
  <si>
    <t>Fulminantes</t>
  </si>
  <si>
    <t>Agresivos Quimicos</t>
  </si>
  <si>
    <t>Bultos Pirotecnia</t>
  </si>
  <si>
    <t>Chalecos Antibalas</t>
  </si>
  <si>
    <t>1 M3</t>
  </si>
  <si>
    <t>Materiales de Usos Esp (Casco)</t>
  </si>
  <si>
    <t>Municion de Anima Lisa</t>
  </si>
  <si>
    <t>Materiales de Usos Esp (Placas, etc)</t>
  </si>
  <si>
    <t>Polvora Sin Humo / gramos</t>
  </si>
  <si>
    <t>Polvora Negra / gramos</t>
  </si>
  <si>
    <t>Repuestos Principales de Armas</t>
  </si>
  <si>
    <t>VOLUMEN</t>
  </si>
  <si>
    <t>M3  OCUPADOS</t>
  </si>
  <si>
    <t>Mun Metalica Anima Estriada .22 PLG</t>
  </si>
  <si>
    <t>Mun Metalica Anima Estriada no .22 PLG</t>
  </si>
  <si>
    <t>TOTAL M3</t>
  </si>
  <si>
    <t>En Local</t>
  </si>
  <si>
    <t>LOS 16 ITEMS DE LA DISP.</t>
  </si>
  <si>
    <t>UN.MED</t>
  </si>
  <si>
    <t>COMPLETE LA COLUMNA "D" Y EL PROGRAMA CALCULARA AUTOMATICAMENTE LOS M3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</si>
</sst>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theme="1"/>
      <name val="Calibri"/>
      <family val="2"/>
      <scheme val="minor"/>
    </font>
    <font>
      <b/>
      <sz val="16"/>
      <color indexed="10"/>
      <name val="Calibri"/>
      <family val="2"/>
    </font>
    <font>
      <sz val="16"/>
      <color indexed="8"/>
      <name val="Calibri"/>
      <family val="2"/>
    </font>
    <font>
      <b/>
      <sz val="16"/>
      <color indexed="8"/>
      <name val="Calibri"/>
      <family val="2"/>
    </font>
  </fonts>
  <fills count="3">
    <fill>
      <patternFill patternType="none"/>
    </fill>
    <fill>
      <patternFill patternType="gray125"/>
    </fill>
    <fill>
      <patternFill patternType="solid">
        <fgColor indexed="13"/>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32">
    <xf numFmtId="0" fontId="0" fillId="0" borderId="0" xfId="0"/>
    <xf numFmtId="0" fontId="1" fillId="0" borderId="1" xfId="0" applyFont="1" applyBorder="1" applyAlignment="1">
      <alignment horizontal="center"/>
    </xf>
    <xf numFmtId="0" fontId="1" fillId="0" borderId="2" xfId="0" applyFont="1" applyBorder="1" applyAlignment="1">
      <alignment horizontal="center"/>
    </xf>
    <xf numFmtId="3" fontId="1" fillId="0" borderId="2" xfId="0" applyNumberFormat="1" applyFont="1" applyBorder="1" applyAlignment="1">
      <alignment horizontal="center"/>
    </xf>
    <xf numFmtId="4" fontId="1" fillId="0" borderId="3" xfId="0" applyNumberFormat="1" applyFont="1" applyBorder="1" applyAlignment="1">
      <alignment horizontal="center"/>
    </xf>
    <xf numFmtId="0" fontId="2" fillId="0" borderId="0" xfId="0" applyFont="1"/>
    <xf numFmtId="0" fontId="2" fillId="0" borderId="4" xfId="0" applyFont="1" applyBorder="1" applyAlignment="1">
      <alignment horizontal="center"/>
    </xf>
    <xf numFmtId="0" fontId="2" fillId="0" borderId="0" xfId="0" applyFont="1" applyBorder="1"/>
    <xf numFmtId="0" fontId="2" fillId="0" borderId="5" xfId="0" applyFont="1" applyBorder="1" applyAlignment="1">
      <alignment horizontal="center"/>
    </xf>
    <xf numFmtId="0" fontId="2" fillId="0" borderId="6" xfId="0" applyFont="1" applyBorder="1"/>
    <xf numFmtId="0" fontId="3" fillId="0" borderId="5" xfId="0" applyFont="1" applyBorder="1"/>
    <xf numFmtId="0" fontId="3" fillId="0" borderId="6" xfId="0" applyFont="1" applyBorder="1"/>
    <xf numFmtId="3" fontId="3" fillId="0" borderId="6" xfId="0" applyNumberFormat="1" applyFont="1" applyBorder="1"/>
    <xf numFmtId="3" fontId="3" fillId="0" borderId="6" xfId="0" applyNumberFormat="1" applyFont="1" applyBorder="1" applyAlignment="1">
      <alignment horizontal="center"/>
    </xf>
    <xf numFmtId="4" fontId="3" fillId="2" borderId="7" xfId="0" applyNumberFormat="1" applyFont="1" applyFill="1" applyBorder="1" applyAlignment="1">
      <alignment horizontal="center"/>
    </xf>
    <xf numFmtId="0" fontId="3" fillId="0" borderId="0" xfId="0" applyFont="1" applyBorder="1"/>
    <xf numFmtId="3" fontId="3" fillId="0" borderId="0" xfId="0" applyNumberFormat="1" applyFont="1" applyBorder="1"/>
    <xf numFmtId="3" fontId="3" fillId="0" borderId="0" xfId="0" applyNumberFormat="1" applyFont="1" applyBorder="1" applyAlignment="1">
      <alignment horizontal="center"/>
    </xf>
    <xf numFmtId="4" fontId="3" fillId="0" borderId="0" xfId="0" applyNumberFormat="1" applyFont="1" applyBorder="1" applyAlignment="1">
      <alignment horizontal="center"/>
    </xf>
    <xf numFmtId="0" fontId="3" fillId="0" borderId="0" xfId="0" applyFont="1"/>
    <xf numFmtId="3" fontId="2" fillId="0" borderId="0" xfId="0" applyNumberFormat="1" applyFont="1"/>
    <xf numFmtId="3" fontId="2" fillId="0" borderId="0" xfId="0" applyNumberFormat="1" applyFont="1" applyAlignment="1">
      <alignment horizontal="center"/>
    </xf>
    <xf numFmtId="4" fontId="2" fillId="0" borderId="0" xfId="0" applyNumberFormat="1" applyFont="1"/>
    <xf numFmtId="0" fontId="2" fillId="0" borderId="0" xfId="0" applyFont="1" applyAlignment="1">
      <alignment horizontal="center"/>
    </xf>
    <xf numFmtId="164" fontId="2" fillId="0" borderId="8" xfId="0" applyNumberFormat="1" applyFont="1" applyBorder="1" applyAlignment="1">
      <alignment horizontal="center"/>
    </xf>
    <xf numFmtId="164" fontId="2" fillId="0" borderId="9" xfId="0" applyNumberFormat="1" applyFont="1" applyBorder="1" applyAlignment="1">
      <alignment horizontal="center"/>
    </xf>
    <xf numFmtId="3" fontId="2" fillId="0" borderId="0" xfId="0" applyNumberFormat="1" applyFont="1" applyBorder="1" applyAlignment="1" applyProtection="1">
      <alignment horizontal="center"/>
      <protection locked="0"/>
    </xf>
    <xf numFmtId="3" fontId="2" fillId="0" borderId="6" xfId="0" applyNumberFormat="1" applyFont="1" applyBorder="1" applyAlignment="1" applyProtection="1">
      <alignment horizontal="center"/>
      <protection locked="0"/>
    </xf>
    <xf numFmtId="3" fontId="1" fillId="2" borderId="2" xfId="0" applyNumberFormat="1" applyFont="1" applyFill="1" applyBorder="1" applyAlignment="1" applyProtection="1">
      <alignment horizontal="center"/>
      <protection locked="0"/>
    </xf>
    <xf numFmtId="3" fontId="2" fillId="2" borderId="0" xfId="0" applyNumberFormat="1" applyFont="1" applyFill="1" applyBorder="1" applyAlignment="1" applyProtection="1">
      <alignment horizontal="center"/>
      <protection locked="0"/>
    </xf>
    <xf numFmtId="3" fontId="2" fillId="2" borderId="0" xfId="0" quotePrefix="1" applyNumberFormat="1" applyFont="1" applyFill="1" applyBorder="1" applyAlignment="1" applyProtection="1">
      <alignment horizontal="center"/>
      <protection locked="0"/>
    </xf>
    <xf numFmtId="3" fontId="2" fillId="2" borderId="6" xfId="0" applyNumberFormat="1"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tabSelected="1" zoomScaleNormal="100" workbookViewId="0">
      <selection activeCell="A43" sqref="A43"/>
    </sheetView>
  </sheetViews>
  <sheetFormatPr baseColWidth="10" defaultColWidth="11.5703125" defaultRowHeight="21" x14ac:dyDescent="0.35"/>
  <cols>
    <col min="1" max="1" width="14.42578125" style="5" customWidth="1"/>
    <col min="2" max="2" width="49.28515625" style="5" customWidth="1"/>
    <col min="3" max="3" width="15.28515625" style="5" customWidth="1"/>
    <col min="4" max="4" width="17.42578125" style="5" customWidth="1"/>
    <col min="5" max="5" width="23" style="5" customWidth="1"/>
    <col min="6" max="10" width="11.5703125" style="5" customWidth="1"/>
    <col min="11" max="11" width="13.5703125" style="5" customWidth="1"/>
    <col min="12" max="12" width="11.5703125" style="5" customWidth="1"/>
    <col min="13" max="13" width="37.42578125" style="5" customWidth="1"/>
    <col min="14" max="14" width="11.42578125" style="20" customWidth="1"/>
    <col min="15" max="15" width="11.42578125" style="21" customWidth="1"/>
    <col min="16" max="16" width="16.5703125" style="22" customWidth="1"/>
    <col min="17" max="16384" width="11.5703125" style="5"/>
  </cols>
  <sheetData>
    <row r="1" spans="1:16" x14ac:dyDescent="0.35">
      <c r="A1" s="5" t="s">
        <v>44</v>
      </c>
    </row>
    <row r="2" spans="1:16" ht="21.75" thickBot="1" x14ac:dyDescent="0.4"/>
    <row r="3" spans="1:16" x14ac:dyDescent="0.35">
      <c r="A3" s="1" t="s">
        <v>36</v>
      </c>
      <c r="B3" s="2" t="s">
        <v>42</v>
      </c>
      <c r="C3" s="3" t="s">
        <v>43</v>
      </c>
      <c r="D3" s="28" t="s">
        <v>41</v>
      </c>
      <c r="E3" s="4" t="s">
        <v>37</v>
      </c>
      <c r="N3" s="5"/>
      <c r="O3" s="5"/>
      <c r="P3" s="5"/>
    </row>
    <row r="4" spans="1:16" x14ac:dyDescent="0.35">
      <c r="A4" s="6" t="s">
        <v>29</v>
      </c>
      <c r="B4" s="7" t="s">
        <v>23</v>
      </c>
      <c r="C4" s="26">
        <v>40</v>
      </c>
      <c r="D4" s="29"/>
      <c r="E4" s="24">
        <f>D4/C4</f>
        <v>0</v>
      </c>
      <c r="N4" s="5"/>
      <c r="O4" s="5"/>
      <c r="P4" s="5"/>
    </row>
    <row r="5" spans="1:16" x14ac:dyDescent="0.35">
      <c r="A5" s="6" t="s">
        <v>29</v>
      </c>
      <c r="B5" s="7" t="s">
        <v>24</v>
      </c>
      <c r="C5" s="26">
        <v>400</v>
      </c>
      <c r="D5" s="29"/>
      <c r="E5" s="24">
        <f t="shared" ref="E5:E17" si="0">D5/C5</f>
        <v>0</v>
      </c>
      <c r="N5" s="5"/>
      <c r="O5" s="5"/>
      <c r="P5" s="5"/>
    </row>
    <row r="6" spans="1:16" x14ac:dyDescent="0.35">
      <c r="A6" s="6" t="s">
        <v>29</v>
      </c>
      <c r="B6" s="7" t="s">
        <v>31</v>
      </c>
      <c r="C6" s="26">
        <v>35000</v>
      </c>
      <c r="D6" s="29"/>
      <c r="E6" s="24">
        <f t="shared" si="0"/>
        <v>0</v>
      </c>
      <c r="N6" s="5"/>
      <c r="O6" s="5"/>
      <c r="P6" s="5"/>
    </row>
    <row r="7" spans="1:16" x14ac:dyDescent="0.35">
      <c r="A7" s="6" t="s">
        <v>29</v>
      </c>
      <c r="B7" s="7" t="s">
        <v>38</v>
      </c>
      <c r="C7" s="26">
        <v>700000</v>
      </c>
      <c r="D7" s="29"/>
      <c r="E7" s="24">
        <f t="shared" si="0"/>
        <v>0</v>
      </c>
      <c r="N7" s="5"/>
      <c r="O7" s="5"/>
      <c r="P7" s="5"/>
    </row>
    <row r="8" spans="1:16" x14ac:dyDescent="0.35">
      <c r="A8" s="6" t="s">
        <v>29</v>
      </c>
      <c r="B8" s="7" t="s">
        <v>39</v>
      </c>
      <c r="C8" s="26">
        <v>120000</v>
      </c>
      <c r="D8" s="29"/>
      <c r="E8" s="24">
        <f t="shared" si="0"/>
        <v>0</v>
      </c>
      <c r="N8" s="5"/>
      <c r="O8" s="5"/>
      <c r="P8" s="5"/>
    </row>
    <row r="9" spans="1:16" x14ac:dyDescent="0.35">
      <c r="A9" s="6" t="s">
        <v>29</v>
      </c>
      <c r="B9" s="7" t="s">
        <v>28</v>
      </c>
      <c r="C9" s="26">
        <v>100</v>
      </c>
      <c r="D9" s="29"/>
      <c r="E9" s="24">
        <f t="shared" si="0"/>
        <v>0</v>
      </c>
      <c r="N9" s="5"/>
      <c r="O9" s="5"/>
      <c r="P9" s="5"/>
    </row>
    <row r="10" spans="1:16" x14ac:dyDescent="0.35">
      <c r="A10" s="6" t="s">
        <v>29</v>
      </c>
      <c r="B10" s="7" t="s">
        <v>30</v>
      </c>
      <c r="C10" s="26">
        <v>100</v>
      </c>
      <c r="D10" s="29"/>
      <c r="E10" s="24">
        <f t="shared" si="0"/>
        <v>0</v>
      </c>
      <c r="N10" s="5"/>
      <c r="O10" s="5"/>
      <c r="P10" s="5"/>
    </row>
    <row r="11" spans="1:16" x14ac:dyDescent="0.35">
      <c r="A11" s="6" t="s">
        <v>29</v>
      </c>
      <c r="B11" s="7" t="s">
        <v>32</v>
      </c>
      <c r="C11" s="26">
        <v>10</v>
      </c>
      <c r="D11" s="29"/>
      <c r="E11" s="24">
        <f t="shared" si="0"/>
        <v>0</v>
      </c>
      <c r="N11" s="5"/>
      <c r="O11" s="5"/>
      <c r="P11" s="5"/>
    </row>
    <row r="12" spans="1:16" x14ac:dyDescent="0.35">
      <c r="A12" s="6" t="s">
        <v>29</v>
      </c>
      <c r="B12" s="7" t="s">
        <v>25</v>
      </c>
      <c r="C12" s="26">
        <v>100000</v>
      </c>
      <c r="D12" s="29"/>
      <c r="E12" s="24">
        <f t="shared" si="0"/>
        <v>0</v>
      </c>
      <c r="N12" s="5"/>
      <c r="O12" s="5"/>
      <c r="P12" s="5"/>
    </row>
    <row r="13" spans="1:16" x14ac:dyDescent="0.35">
      <c r="A13" s="6" t="s">
        <v>29</v>
      </c>
      <c r="B13" s="7" t="s">
        <v>33</v>
      </c>
      <c r="C13" s="26">
        <v>10000</v>
      </c>
      <c r="D13" s="30"/>
      <c r="E13" s="24">
        <f t="shared" si="0"/>
        <v>0</v>
      </c>
      <c r="N13" s="5"/>
      <c r="O13" s="5"/>
      <c r="P13" s="5"/>
    </row>
    <row r="14" spans="1:16" x14ac:dyDescent="0.35">
      <c r="A14" s="6" t="s">
        <v>29</v>
      </c>
      <c r="B14" s="7" t="s">
        <v>34</v>
      </c>
      <c r="C14" s="26">
        <v>500</v>
      </c>
      <c r="D14" s="29"/>
      <c r="E14" s="24">
        <f t="shared" si="0"/>
        <v>0</v>
      </c>
      <c r="N14" s="5"/>
      <c r="O14" s="5"/>
      <c r="P14" s="5"/>
    </row>
    <row r="15" spans="1:16" x14ac:dyDescent="0.35">
      <c r="A15" s="6" t="s">
        <v>29</v>
      </c>
      <c r="B15" s="7" t="s">
        <v>35</v>
      </c>
      <c r="C15" s="26">
        <v>500</v>
      </c>
      <c r="D15" s="29"/>
      <c r="E15" s="24">
        <f t="shared" si="0"/>
        <v>0</v>
      </c>
      <c r="N15" s="5"/>
      <c r="O15" s="5"/>
      <c r="P15" s="5"/>
    </row>
    <row r="16" spans="1:16" x14ac:dyDescent="0.35">
      <c r="A16" s="6" t="s">
        <v>29</v>
      </c>
      <c r="B16" s="7" t="s">
        <v>26</v>
      </c>
      <c r="C16" s="26">
        <v>500</v>
      </c>
      <c r="D16" s="29"/>
      <c r="E16" s="24">
        <f t="shared" si="0"/>
        <v>0</v>
      </c>
      <c r="N16" s="5"/>
      <c r="O16" s="5"/>
      <c r="P16" s="5"/>
    </row>
    <row r="17" spans="1:16" ht="21.75" thickBot="1" x14ac:dyDescent="0.4">
      <c r="A17" s="8" t="s">
        <v>29</v>
      </c>
      <c r="B17" s="9" t="s">
        <v>27</v>
      </c>
      <c r="C17" s="27">
        <v>27</v>
      </c>
      <c r="D17" s="31"/>
      <c r="E17" s="25">
        <f t="shared" si="0"/>
        <v>0</v>
      </c>
      <c r="N17" s="5"/>
      <c r="O17" s="5"/>
      <c r="P17" s="5"/>
    </row>
    <row r="18" spans="1:16" ht="21.75" thickBot="1" x14ac:dyDescent="0.4">
      <c r="A18" s="10"/>
      <c r="B18" s="11"/>
      <c r="C18" s="12"/>
      <c r="D18" s="13" t="s">
        <v>40</v>
      </c>
      <c r="E18" s="14">
        <f>SUM(E4:E17)</f>
        <v>0</v>
      </c>
      <c r="N18" s="5"/>
      <c r="O18" s="5"/>
      <c r="P18" s="5"/>
    </row>
    <row r="19" spans="1:16" x14ac:dyDescent="0.35">
      <c r="A19" s="15"/>
      <c r="B19" s="15"/>
      <c r="C19" s="16"/>
      <c r="D19" s="17"/>
      <c r="E19" s="18"/>
      <c r="N19" s="5"/>
      <c r="O19" s="5"/>
      <c r="P19" s="5"/>
    </row>
    <row r="20" spans="1:16" x14ac:dyDescent="0.35">
      <c r="A20" s="19" t="s">
        <v>0</v>
      </c>
    </row>
    <row r="21" spans="1:16" x14ac:dyDescent="0.35">
      <c r="A21" s="19" t="s">
        <v>1</v>
      </c>
    </row>
    <row r="22" spans="1:16" x14ac:dyDescent="0.35">
      <c r="A22" s="23">
        <v>1</v>
      </c>
      <c r="B22" s="5" t="s">
        <v>2</v>
      </c>
    </row>
    <row r="23" spans="1:16" x14ac:dyDescent="0.35">
      <c r="A23" s="23">
        <v>1</v>
      </c>
      <c r="B23" s="5" t="s">
        <v>3</v>
      </c>
    </row>
    <row r="24" spans="1:16" x14ac:dyDescent="0.35">
      <c r="A24" s="23">
        <v>1</v>
      </c>
      <c r="B24" s="5" t="s">
        <v>4</v>
      </c>
    </row>
    <row r="25" spans="1:16" x14ac:dyDescent="0.35">
      <c r="A25" s="23">
        <v>1</v>
      </c>
      <c r="B25" s="5" t="s">
        <v>5</v>
      </c>
    </row>
    <row r="26" spans="1:16" x14ac:dyDescent="0.35">
      <c r="A26" s="23">
        <v>1</v>
      </c>
      <c r="B26" s="5" t="s">
        <v>6</v>
      </c>
    </row>
    <row r="27" spans="1:16" x14ac:dyDescent="0.35">
      <c r="A27" s="23">
        <v>1</v>
      </c>
      <c r="B27" s="5" t="s">
        <v>7</v>
      </c>
    </row>
    <row r="28" spans="1:16" x14ac:dyDescent="0.35">
      <c r="A28" s="23">
        <v>1</v>
      </c>
      <c r="B28" s="5" t="s">
        <v>8</v>
      </c>
    </row>
    <row r="29" spans="1:16" x14ac:dyDescent="0.35">
      <c r="A29" s="23">
        <v>1</v>
      </c>
      <c r="B29" s="5" t="s">
        <v>9</v>
      </c>
    </row>
    <row r="30" spans="1:16" x14ac:dyDescent="0.35">
      <c r="A30" s="23">
        <v>1</v>
      </c>
      <c r="B30" s="5" t="s">
        <v>10</v>
      </c>
    </row>
    <row r="31" spans="1:16" x14ac:dyDescent="0.35">
      <c r="A31" s="23">
        <v>1</v>
      </c>
      <c r="B31" s="5" t="s">
        <v>11</v>
      </c>
    </row>
    <row r="32" spans="1:16" x14ac:dyDescent="0.35">
      <c r="A32" s="23">
        <v>1</v>
      </c>
      <c r="B32" s="5" t="s">
        <v>12</v>
      </c>
    </row>
    <row r="33" spans="1:2" x14ac:dyDescent="0.35">
      <c r="A33" s="23">
        <v>1</v>
      </c>
      <c r="B33" s="5" t="s">
        <v>13</v>
      </c>
    </row>
    <row r="34" spans="1:2" x14ac:dyDescent="0.35">
      <c r="A34" s="23">
        <v>1</v>
      </c>
      <c r="B34" s="5" t="s">
        <v>14</v>
      </c>
    </row>
    <row r="35" spans="1:2" x14ac:dyDescent="0.35">
      <c r="A35" s="23">
        <v>1</v>
      </c>
      <c r="B35" s="5" t="s">
        <v>15</v>
      </c>
    </row>
    <row r="37" spans="1:2" x14ac:dyDescent="0.35">
      <c r="A37" s="5" t="s">
        <v>16</v>
      </c>
    </row>
    <row r="38" spans="1:2" x14ac:dyDescent="0.35">
      <c r="A38" s="5" t="s">
        <v>17</v>
      </c>
    </row>
    <row r="39" spans="1:2" x14ac:dyDescent="0.35">
      <c r="A39" s="5" t="s">
        <v>18</v>
      </c>
    </row>
    <row r="40" spans="1:2" x14ac:dyDescent="0.35">
      <c r="A40" s="5" t="s">
        <v>19</v>
      </c>
    </row>
    <row r="41" spans="1:2" x14ac:dyDescent="0.35">
      <c r="A41" s="5" t="s">
        <v>20</v>
      </c>
    </row>
    <row r="42" spans="1:2" x14ac:dyDescent="0.35">
      <c r="A42" s="5" t="s">
        <v>21</v>
      </c>
    </row>
    <row r="43" spans="1:2" x14ac:dyDescent="0.35">
      <c r="A43" s="5" t="s">
        <v>22</v>
      </c>
    </row>
  </sheetData>
  <sheetProtection selectLockedCells="1"/>
  <phoneticPr fontId="0" type="noConversion"/>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Club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Presidencia</dc:creator>
  <cp:lastModifiedBy>Director</cp:lastModifiedBy>
  <cp:lastPrinted>2014-07-22T15:05:52Z</cp:lastPrinted>
  <dcterms:created xsi:type="dcterms:W3CDTF">2014-02-26T15:09:53Z</dcterms:created>
  <dcterms:modified xsi:type="dcterms:W3CDTF">2021-01-16T16:03:57Z</dcterms:modified>
</cp:coreProperties>
</file>